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ESTIGATE\Desktop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1" i="1"/>
  <c r="B13" i="1"/>
  <c r="B14" i="1"/>
  <c r="B15" i="1"/>
  <c r="B16" i="1"/>
  <c r="B17" i="1"/>
  <c r="B12" i="1"/>
  <c r="B11" i="1"/>
  <c r="L41" i="1" l="1"/>
  <c r="J41" i="1"/>
  <c r="H41" i="1"/>
  <c r="F41" i="1"/>
  <c r="D41" i="1"/>
  <c r="B41" i="1"/>
  <c r="O7" i="1"/>
</calcChain>
</file>

<file path=xl/sharedStrings.xml><?xml version="1.0" encoding="utf-8"?>
<sst xmlns="http://schemas.openxmlformats.org/spreadsheetml/2006/main" count="63" uniqueCount="48">
  <si>
    <t>ข้อมูลผลการดำเนินงานในเชิงสถิติด้านคดี</t>
  </si>
  <si>
    <t>ข้อมูล ณ มีนาคม 2566</t>
  </si>
  <si>
    <t>ผลการดำเนินงาน จำแนกตามประเภทคดี</t>
  </si>
  <si>
    <t>ที่</t>
  </si>
  <si>
    <t>รวม</t>
  </si>
  <si>
    <t>1. ฆ่าผู้อื่นโดยเจตนา</t>
  </si>
  <si>
    <t>2. ฆ่าผู้อื่นโดยไม่เจตนา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</si>
  <si>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</si>
  <si>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</si>
  <si>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</si>
  <si>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</si>
  <si>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</si>
  <si>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ประเภทที่ต้องแสดง อย่างน้อย 12 ประเภท ได้แก่</t>
  </si>
  <si>
    <t>ต.ค.2565</t>
  </si>
  <si>
    <t>พ.ย.2565</t>
  </si>
  <si>
    <t>ธ.ค.2565</t>
  </si>
  <si>
    <t>ม.ค.2566</t>
  </si>
  <si>
    <t>ก.พ.2566</t>
  </si>
  <si>
    <t>มี.ค.2566</t>
  </si>
  <si>
    <t>เม.ย.2566</t>
  </si>
  <si>
    <t>พ.ค.2566</t>
  </si>
  <si>
    <t>มิ.ย.2566</t>
  </si>
  <si>
    <t>ก.ค.2566</t>
  </si>
  <si>
    <t>ส.ค.2566</t>
  </si>
  <si>
    <t>ก.ย.2566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</si>
  <si>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</si>
  <si>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</si>
  <si>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</si>
  <si>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</si>
  <si>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</si>
  <si>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อื่นๆ (ระบุ)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</si>
  <si>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</si>
  <si>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</si>
  <si>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</si>
  <si>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</si>
  <si>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</si>
  <si>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</si>
  <si>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</si>
  <si>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</si>
  <si>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</si>
  <si>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ข้อมูล ณ 23 พ.ค 66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</si>
  <si>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</si>
  <si>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</si>
  <si>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</si>
  <si>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</si>
  <si>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</si>
  <si>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</si>
  <si>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ประจำปีงบประมาณ พ.ศ.2566 สถานีตำรวจภูธรพระพรหม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</si>
</sst>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49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3" fillId="0" borderId="1" xfId="0" applyFont="1" applyBorder="1"/>
    <xf numFmtId="0" fontId="6" fillId="0" borderId="2" xfId="0" applyFont="1" applyBorder="1"/>
    <xf numFmtId="0" fontId="3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8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6" xfId="0" applyFont="1" applyBorder="1"/>
    <xf numFmtId="0" fontId="3" fillId="0" borderId="5" xfId="0" applyFont="1" applyBorder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19050</xdr:rowOff>
    </xdr:from>
    <xdr:to>
      <xdr:col>1</xdr:col>
      <xdr:colOff>342900</xdr:colOff>
      <xdr:row>5</xdr:row>
      <xdr:rowOff>0</xdr:rowOff>
    </xdr:to>
    <xdr:cxnSp macro="">
      <xdr:nvCxnSpPr>
        <xdr:cNvPr id="4" name="ตัวเชื่อมต่อตรง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438150" y="1047750"/>
          <a:ext cx="304800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2647950</xdr:colOff>
      <xdr:row>4</xdr:row>
      <xdr:rowOff>28575</xdr:rowOff>
    </xdr:from>
    <xdr:to>
      <xdr:col>1</xdr:col>
      <xdr:colOff>304800</xdr:colOff>
      <xdr:row>4</xdr:row>
      <xdr:rowOff>285750</xdr:rowOff>
    </xdr:to>
    <xdr:sp macro="" textlink="">
      <xdr:nvSpPr>
        <xdr:cNvPr id="2" name="กล่องข้อความ 1">
          <a:extLst>
            <a:ext uri="{FF2B5EF4-FFF2-40B4-BE49-F238E27FC236}">
              <a16:creationId xmlns="" xmlns:a16="http://schemas.microsoft.com/office/drawing/2014/main" id="{F67074AF-AAF7-49FA-B815-E7268FE70D64}"/>
            </a:ext>
          </a:extLst>
        </xdr:cNvPr>
        <xdr:cNvSpPr txBox="1"/>
      </xdr:nvSpPr>
      <xdr:spPr>
        <a:xfrm>
          <a:off x="2647950" y="1085850"/>
          <a:ext cx="352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คดี</a:t>
          </a:r>
        </a:p>
      </xdr:txBody>
    </xdr:sp>
    <xdr:clientData/>
  </xdr:twoCellAnchor>
  <xdr:twoCellAnchor>
    <xdr:from>
      <xdr:col>1</xdr:col>
      <xdr:colOff>57150</xdr:colOff>
      <xdr:row>4</xdr:row>
      <xdr:rowOff>285750</xdr:rowOff>
    </xdr:from>
    <xdr:to>
      <xdr:col>2</xdr:col>
      <xdr:colOff>47625</xdr:colOff>
      <xdr:row>5</xdr:row>
      <xdr:rowOff>38100</xdr:rowOff>
    </xdr:to>
    <xdr:sp macro="" textlink="">
      <xdr:nvSpPr>
        <xdr:cNvPr id="5" name="กล่องข้อความ 4">
          <a:extLst>
            <a:ext uri="{FF2B5EF4-FFF2-40B4-BE49-F238E27FC236}">
              <a16:creationId xmlns="" xmlns:a16="http://schemas.microsoft.com/office/drawing/2014/main" id="{D7D9806D-75E0-4F08-9BDC-AE9760C47FE0}"/>
            </a:ext>
          </a:extLst>
        </xdr:cNvPr>
        <xdr:cNvSpPr txBox="1"/>
      </xdr:nvSpPr>
      <xdr:spPr>
        <a:xfrm>
          <a:off x="2752725" y="1343025"/>
          <a:ext cx="352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ด</a:t>
          </a:r>
          <a:r>
            <a:rPr lang="th-TH" sz="1200" baseline="0">
              <a:latin typeface="TH SarabunPSK" panose="020B0500040200020003" pitchFamily="34" charset="-34"/>
              <a:cs typeface="TH SarabunPSK" panose="020B0500040200020003" pitchFamily="34" charset="-34"/>
            </a:rPr>
            <a:t>ป</a:t>
          </a:r>
          <a:endParaRPr lang="th-TH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workbookViewId="0">
      <selection activeCell="E11" sqref="E11"/>
    </sheetView>
  </sheetViews>
  <sheetFormatPr defaultRowHeight="14.25" x14ac:dyDescent="0.2"/>
  <cols>
    <col min="1" max="1" width="35.375" bestFit="1" customWidth="1"/>
    <col min="2" max="2" width="12.125" bestFit="1" customWidth="1"/>
    <col min="3" max="3" width="4.875" bestFit="1" customWidth="1"/>
    <col min="4" max="4" width="4.875" customWidth="1"/>
    <col min="5" max="9" width="4.875" bestFit="1" customWidth="1"/>
    <col min="10" max="10" width="4.375" customWidth="1"/>
    <col min="11" max="11" width="4.875" bestFit="1" customWidth="1"/>
    <col min="12" max="12" width="4.875" customWidth="1"/>
    <col min="13" max="14" width="4.875" bestFit="1" customWidth="1"/>
    <col min="15" max="15" width="5.75" style="17" bestFit="1" customWidth="1"/>
  </cols>
  <sheetData>
    <row r="1" spans="1:16" ht="20.25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"/>
    </row>
    <row r="2" spans="1:16" s="1" customFormat="1" ht="24" x14ac:dyDescent="0.55000000000000004">
      <c r="A2" s="30" t="s">
        <v>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"/>
    </row>
    <row r="3" spans="1:16" s="1" customFormat="1" ht="24" x14ac:dyDescent="0.55000000000000004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2"/>
      <c r="P3" s="3"/>
    </row>
    <row r="4" spans="1:16" ht="24" x14ac:dyDescent="0.55000000000000004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3"/>
      <c r="P4" s="2"/>
    </row>
    <row r="5" spans="1:16" ht="48" customHeight="1" x14ac:dyDescent="0.55000000000000004">
      <c r="A5" s="10" t="s">
        <v>3</v>
      </c>
      <c r="B5" s="11"/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26" t="s">
        <v>4</v>
      </c>
      <c r="P5" s="2"/>
    </row>
    <row r="6" spans="1:16" ht="24" x14ac:dyDescent="0.55000000000000004">
      <c r="A6" s="7" t="s">
        <v>5</v>
      </c>
      <c r="B6" s="14">
        <v>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27">
        <v>2</v>
      </c>
      <c r="P6" s="2"/>
    </row>
    <row r="7" spans="1:16" ht="24" x14ac:dyDescent="0.55000000000000004">
      <c r="A7" s="7" t="s">
        <v>6</v>
      </c>
      <c r="B7" s="14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7">
        <f>-O8-N6:N7</f>
        <v>0</v>
      </c>
      <c r="P7" s="2"/>
    </row>
    <row r="8" spans="1:16" ht="24" x14ac:dyDescent="0.55000000000000004">
      <c r="A8" s="7" t="s">
        <v>7</v>
      </c>
      <c r="B8" s="14"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27">
        <v>0</v>
      </c>
      <c r="P8" s="2"/>
    </row>
    <row r="9" spans="1:16" ht="24" x14ac:dyDescent="0.55000000000000004">
      <c r="A9" s="7" t="s">
        <v>8</v>
      </c>
      <c r="B9" s="14"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27">
        <v>0</v>
      </c>
      <c r="P9" s="2"/>
    </row>
    <row r="10" spans="1:16" ht="24" x14ac:dyDescent="0.55000000000000004">
      <c r="A10" s="7" t="s">
        <v>9</v>
      </c>
      <c r="B10" s="14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7">
        <v>0</v>
      </c>
      <c r="P10" s="2"/>
    </row>
    <row r="11" spans="1:16" ht="24" x14ac:dyDescent="0.55000000000000004">
      <c r="A11" s="7" t="s">
        <v>10</v>
      </c>
      <c r="B11" s="14">
        <f>SUM(C11:J11)</f>
        <v>14</v>
      </c>
      <c r="C11" s="7">
        <v>2</v>
      </c>
      <c r="D11" s="7">
        <v>1</v>
      </c>
      <c r="E11" s="7">
        <v>2</v>
      </c>
      <c r="F11" s="7">
        <v>1</v>
      </c>
      <c r="G11" s="7">
        <v>1</v>
      </c>
      <c r="H11" s="7">
        <v>3</v>
      </c>
      <c r="I11" s="7">
        <v>2</v>
      </c>
      <c r="J11" s="7">
        <v>2</v>
      </c>
      <c r="K11" s="7"/>
      <c r="L11" s="7"/>
      <c r="M11" s="7"/>
      <c r="N11" s="7"/>
      <c r="O11" s="27">
        <f>SUM(C11:J11)</f>
        <v>14</v>
      </c>
      <c r="P11" s="2"/>
    </row>
    <row r="12" spans="1:16" ht="24" x14ac:dyDescent="0.55000000000000004">
      <c r="A12" s="7" t="s">
        <v>11</v>
      </c>
      <c r="B12" s="14">
        <f>SUM(C12:J12)</f>
        <v>4</v>
      </c>
      <c r="C12" s="7">
        <v>0</v>
      </c>
      <c r="D12" s="7">
        <v>1</v>
      </c>
      <c r="E12" s="7">
        <v>1</v>
      </c>
      <c r="F12" s="7">
        <v>0</v>
      </c>
      <c r="G12" s="7">
        <v>2</v>
      </c>
      <c r="H12" s="7">
        <v>0</v>
      </c>
      <c r="I12" s="7">
        <v>0</v>
      </c>
      <c r="J12" s="7">
        <v>0</v>
      </c>
      <c r="K12" s="7"/>
      <c r="L12" s="7"/>
      <c r="M12" s="7"/>
      <c r="N12" s="7"/>
      <c r="O12" s="27">
        <f t="shared" ref="O12:O17" si="0">SUM(C12:J12)</f>
        <v>4</v>
      </c>
      <c r="P12" s="2"/>
    </row>
    <row r="13" spans="1:16" ht="24" x14ac:dyDescent="0.55000000000000004">
      <c r="A13" s="7" t="s">
        <v>25</v>
      </c>
      <c r="B13" s="14">
        <f t="shared" ref="B13:B17" si="1">SUM(C13:J13)</f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7">
        <f t="shared" si="0"/>
        <v>0</v>
      </c>
      <c r="P13" s="2"/>
    </row>
    <row r="14" spans="1:16" ht="24" x14ac:dyDescent="0.55000000000000004">
      <c r="A14" s="7" t="s">
        <v>26</v>
      </c>
      <c r="B14" s="14">
        <f t="shared" si="1"/>
        <v>4</v>
      </c>
      <c r="C14" s="7">
        <v>1</v>
      </c>
      <c r="D14" s="7">
        <v>0</v>
      </c>
      <c r="E14" s="7">
        <v>1</v>
      </c>
      <c r="F14" s="7">
        <v>1</v>
      </c>
      <c r="G14" s="7">
        <v>0</v>
      </c>
      <c r="H14" s="7">
        <v>0</v>
      </c>
      <c r="I14" s="7">
        <v>0</v>
      </c>
      <c r="J14" s="7">
        <v>1</v>
      </c>
      <c r="K14" s="7"/>
      <c r="L14" s="7"/>
      <c r="M14" s="7"/>
      <c r="N14" s="7"/>
      <c r="O14" s="27">
        <f t="shared" si="0"/>
        <v>4</v>
      </c>
      <c r="P14" s="2"/>
    </row>
    <row r="15" spans="1:16" ht="24" x14ac:dyDescent="0.55000000000000004">
      <c r="A15" s="7" t="s">
        <v>27</v>
      </c>
      <c r="B15" s="14">
        <f t="shared" si="1"/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7">
        <f t="shared" si="0"/>
        <v>0</v>
      </c>
      <c r="P15" s="2"/>
    </row>
    <row r="16" spans="1:16" ht="24" x14ac:dyDescent="0.55000000000000004">
      <c r="A16" s="7" t="s">
        <v>28</v>
      </c>
      <c r="B16" s="14">
        <f t="shared" si="1"/>
        <v>1</v>
      </c>
      <c r="C16" s="7">
        <v>0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/>
      <c r="L16" s="7"/>
      <c r="M16" s="7"/>
      <c r="N16" s="7"/>
      <c r="O16" s="27">
        <f t="shared" si="0"/>
        <v>1</v>
      </c>
      <c r="P16" s="2"/>
    </row>
    <row r="17" spans="1:16" ht="24" x14ac:dyDescent="0.55000000000000004">
      <c r="A17" s="7" t="s">
        <v>29</v>
      </c>
      <c r="B17" s="14">
        <f t="shared" si="1"/>
        <v>275</v>
      </c>
      <c r="C17" s="7">
        <v>53</v>
      </c>
      <c r="D17" s="7">
        <v>32</v>
      </c>
      <c r="E17" s="7">
        <v>34</v>
      </c>
      <c r="F17" s="7">
        <v>33</v>
      </c>
      <c r="G17" s="7">
        <v>32</v>
      </c>
      <c r="H17" s="7">
        <v>32</v>
      </c>
      <c r="I17" s="7">
        <v>40</v>
      </c>
      <c r="J17" s="7">
        <v>19</v>
      </c>
      <c r="K17" s="7"/>
      <c r="L17" s="7"/>
      <c r="M17" s="7"/>
      <c r="N17" s="7"/>
      <c r="O17" s="27">
        <f t="shared" si="0"/>
        <v>275</v>
      </c>
      <c r="P17" s="2"/>
    </row>
    <row r="18" spans="1:16" ht="24" x14ac:dyDescent="0.55000000000000004">
      <c r="A18" s="7" t="s">
        <v>30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27"/>
      <c r="P18" s="2"/>
    </row>
    <row r="19" spans="1:16" ht="12.75" customHeight="1" x14ac:dyDescent="0.55000000000000004">
      <c r="A19" s="3"/>
      <c r="B19" s="3"/>
      <c r="C19" s="3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5"/>
      <c r="P19" s="2"/>
    </row>
    <row r="20" spans="1:16" s="1" customFormat="1" ht="24" x14ac:dyDescent="0.55000000000000004">
      <c r="A20" s="3" t="s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2"/>
      <c r="P20" s="3"/>
    </row>
    <row r="21" spans="1:16" s="1" customFormat="1" ht="24" x14ac:dyDescent="0.55000000000000004">
      <c r="A21" s="3" t="s">
        <v>5</v>
      </c>
      <c r="B21" s="3"/>
      <c r="C21" s="3"/>
      <c r="D21" s="3"/>
      <c r="E21" s="3"/>
      <c r="F21" s="3"/>
      <c r="G21" s="3"/>
      <c r="H21" s="3"/>
      <c r="I21" s="3"/>
      <c r="J21" s="3" t="s">
        <v>25</v>
      </c>
      <c r="K21" s="3"/>
      <c r="L21" s="3"/>
      <c r="M21" s="3"/>
      <c r="N21" s="3"/>
      <c r="O21" s="12"/>
      <c r="P21" s="3"/>
    </row>
    <row r="22" spans="1:16" s="1" customFormat="1" ht="24" x14ac:dyDescent="0.55000000000000004">
      <c r="A22" s="3" t="s">
        <v>6</v>
      </c>
      <c r="B22" s="3"/>
      <c r="C22" s="3"/>
      <c r="D22" s="3"/>
      <c r="E22" s="3"/>
      <c r="F22" s="3"/>
      <c r="G22" s="3"/>
      <c r="H22" s="3"/>
      <c r="I22" s="3"/>
      <c r="J22" s="3" t="s">
        <v>26</v>
      </c>
      <c r="K22" s="3"/>
      <c r="L22" s="3"/>
      <c r="M22" s="3"/>
      <c r="N22" s="3"/>
      <c r="O22" s="12"/>
      <c r="P22" s="3"/>
    </row>
    <row r="23" spans="1:16" s="1" customFormat="1" ht="24" x14ac:dyDescent="0.55000000000000004">
      <c r="A23" s="3" t="s">
        <v>7</v>
      </c>
      <c r="B23" s="3"/>
      <c r="C23" s="3"/>
      <c r="D23" s="3"/>
      <c r="E23" s="3"/>
      <c r="F23" s="3"/>
      <c r="G23" s="3"/>
      <c r="H23" s="3"/>
      <c r="I23" s="3"/>
      <c r="J23" s="3" t="s">
        <v>27</v>
      </c>
      <c r="K23" s="3"/>
      <c r="L23" s="3"/>
      <c r="M23" s="3"/>
      <c r="N23" s="3"/>
      <c r="O23" s="12"/>
      <c r="P23" s="3"/>
    </row>
    <row r="24" spans="1:16" s="1" customFormat="1" ht="24" x14ac:dyDescent="0.55000000000000004">
      <c r="A24" s="3" t="s">
        <v>8</v>
      </c>
      <c r="B24" s="3"/>
      <c r="C24" s="3"/>
      <c r="D24" s="3"/>
      <c r="E24" s="3"/>
      <c r="F24" s="3"/>
      <c r="G24" s="3"/>
      <c r="H24" s="3"/>
      <c r="I24" s="3"/>
      <c r="J24" s="3" t="s">
        <v>28</v>
      </c>
      <c r="K24" s="3"/>
      <c r="L24" s="3"/>
      <c r="M24" s="3"/>
      <c r="N24" s="3"/>
      <c r="O24" s="12"/>
      <c r="P24" s="3"/>
    </row>
    <row r="25" spans="1:16" s="1" customFormat="1" ht="24" x14ac:dyDescent="0.55000000000000004">
      <c r="A25" s="3" t="s">
        <v>9</v>
      </c>
      <c r="B25" s="3"/>
      <c r="C25" s="3"/>
      <c r="D25" s="3"/>
      <c r="E25" s="3"/>
      <c r="F25" s="3"/>
      <c r="G25" s="3"/>
      <c r="H25" s="3"/>
      <c r="I25" s="3"/>
      <c r="J25" s="3" t="s">
        <v>29</v>
      </c>
      <c r="K25" s="3"/>
      <c r="L25" s="3"/>
      <c r="M25" s="3"/>
      <c r="N25" s="3"/>
      <c r="O25" s="12"/>
      <c r="P25" s="3"/>
    </row>
    <row r="26" spans="1:16" s="1" customFormat="1" ht="24" x14ac:dyDescent="0.55000000000000004">
      <c r="A26" s="3" t="s">
        <v>10</v>
      </c>
      <c r="B26" s="3"/>
      <c r="C26" s="3"/>
      <c r="D26" s="3"/>
      <c r="E26" s="3"/>
      <c r="F26" s="3"/>
      <c r="G26" s="3"/>
      <c r="H26" s="3"/>
      <c r="I26" s="3"/>
      <c r="J26" s="3" t="s">
        <v>30</v>
      </c>
      <c r="K26" s="3"/>
      <c r="L26" s="3"/>
      <c r="M26" s="3"/>
      <c r="N26" s="3"/>
      <c r="O26" s="12"/>
      <c r="P26" s="3"/>
    </row>
    <row r="27" spans="1:16" s="1" customFormat="1" ht="24" x14ac:dyDescent="0.55000000000000004">
      <c r="A27" s="3" t="s">
        <v>11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2"/>
      <c r="P27" s="3"/>
    </row>
    <row r="28" spans="1:16" ht="20.2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6"/>
      <c r="P28" s="2"/>
    </row>
    <row r="29" spans="1:16" ht="24" x14ac:dyDescent="0.55000000000000004">
      <c r="A29" s="31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2"/>
    </row>
    <row r="30" spans="1:16" ht="24" x14ac:dyDescent="0.55000000000000004">
      <c r="A30" s="31" t="s">
        <v>47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4"/>
    </row>
    <row r="31" spans="1:16" ht="24" x14ac:dyDescent="0.55000000000000004">
      <c r="A31" s="18" t="s">
        <v>32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/>
      <c r="P31" s="2"/>
    </row>
    <row r="32" spans="1:16" ht="18" customHeight="1" x14ac:dyDescent="0.55000000000000004">
      <c r="A32" s="21" t="s">
        <v>40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19"/>
      <c r="M32" s="19"/>
      <c r="N32" s="19"/>
      <c r="O32" s="20"/>
      <c r="P32" s="2"/>
    </row>
    <row r="33" spans="1:16" ht="78" customHeight="1" x14ac:dyDescent="0.55000000000000004">
      <c r="A33" s="23" t="s">
        <v>33</v>
      </c>
      <c r="B33" s="32" t="s">
        <v>34</v>
      </c>
      <c r="C33" s="33"/>
      <c r="D33" s="34" t="s">
        <v>35</v>
      </c>
      <c r="E33" s="35"/>
      <c r="F33" s="34" t="s">
        <v>39</v>
      </c>
      <c r="G33" s="35"/>
      <c r="H33" s="34" t="s">
        <v>36</v>
      </c>
      <c r="I33" s="35"/>
      <c r="J33" s="34" t="s">
        <v>37</v>
      </c>
      <c r="K33" s="35"/>
      <c r="L33" s="34" t="s">
        <v>38</v>
      </c>
      <c r="M33" s="35"/>
      <c r="N33" s="19"/>
      <c r="O33" s="20"/>
      <c r="P33" s="2"/>
    </row>
    <row r="34" spans="1:16" ht="24" x14ac:dyDescent="0.55000000000000004">
      <c r="A34" s="24" t="s">
        <v>41</v>
      </c>
      <c r="B34" s="36">
        <v>20</v>
      </c>
      <c r="C34" s="37"/>
      <c r="D34" s="36">
        <v>650</v>
      </c>
      <c r="E34" s="37"/>
      <c r="F34" s="36">
        <v>384</v>
      </c>
      <c r="G34" s="37"/>
      <c r="H34" s="36">
        <v>80</v>
      </c>
      <c r="I34" s="37"/>
      <c r="J34" s="36">
        <v>183</v>
      </c>
      <c r="K34" s="37"/>
      <c r="L34" s="36">
        <v>3</v>
      </c>
      <c r="M34" s="37"/>
      <c r="N34" s="3"/>
      <c r="O34" s="12"/>
      <c r="P34" s="2"/>
    </row>
    <row r="35" spans="1:16" ht="24" x14ac:dyDescent="0.55000000000000004">
      <c r="A35" s="24" t="s">
        <v>42</v>
      </c>
      <c r="B35" s="36">
        <v>5</v>
      </c>
      <c r="C35" s="37"/>
      <c r="D35" s="36">
        <v>280</v>
      </c>
      <c r="E35" s="37"/>
      <c r="F35" s="36">
        <v>50</v>
      </c>
      <c r="G35" s="37"/>
      <c r="H35" s="36">
        <v>5</v>
      </c>
      <c r="I35" s="37"/>
      <c r="J35" s="36">
        <v>220</v>
      </c>
      <c r="K35" s="37"/>
      <c r="L35" s="36">
        <v>5</v>
      </c>
      <c r="M35" s="37"/>
      <c r="N35" s="3"/>
      <c r="O35" s="12"/>
      <c r="P35" s="2"/>
    </row>
    <row r="36" spans="1:16" ht="24" x14ac:dyDescent="0.55000000000000004">
      <c r="A36" s="24" t="s">
        <v>43</v>
      </c>
      <c r="B36" s="36">
        <v>12</v>
      </c>
      <c r="C36" s="37"/>
      <c r="D36" s="36">
        <v>410</v>
      </c>
      <c r="E36" s="37"/>
      <c r="F36" s="36">
        <v>113</v>
      </c>
      <c r="G36" s="37"/>
      <c r="H36" s="36">
        <v>15</v>
      </c>
      <c r="I36" s="37"/>
      <c r="J36" s="36">
        <v>282</v>
      </c>
      <c r="K36" s="37"/>
      <c r="L36" s="36">
        <v>2</v>
      </c>
      <c r="M36" s="37"/>
      <c r="N36" s="3"/>
      <c r="O36" s="12"/>
      <c r="P36" s="2"/>
    </row>
    <row r="37" spans="1:16" ht="24" x14ac:dyDescent="0.55000000000000004">
      <c r="A37" s="24" t="s">
        <v>44</v>
      </c>
      <c r="B37" s="36">
        <v>20</v>
      </c>
      <c r="C37" s="37"/>
      <c r="D37" s="36">
        <v>680</v>
      </c>
      <c r="E37" s="37"/>
      <c r="F37" s="36">
        <v>413</v>
      </c>
      <c r="G37" s="37"/>
      <c r="H37" s="36">
        <v>90</v>
      </c>
      <c r="I37" s="37"/>
      <c r="J37" s="36">
        <v>172</v>
      </c>
      <c r="K37" s="37"/>
      <c r="L37" s="36">
        <v>5</v>
      </c>
      <c r="M37" s="37"/>
      <c r="N37" s="3"/>
      <c r="O37" s="12"/>
      <c r="P37" s="2"/>
    </row>
    <row r="38" spans="1:16" ht="24" x14ac:dyDescent="0.55000000000000004">
      <c r="A38" s="24" t="s">
        <v>45</v>
      </c>
      <c r="B38" s="28"/>
      <c r="C38" s="13"/>
      <c r="D38" s="28"/>
      <c r="E38" s="13"/>
      <c r="F38" s="28"/>
      <c r="G38" s="13"/>
      <c r="H38" s="28"/>
      <c r="I38" s="13"/>
      <c r="J38" s="28"/>
      <c r="K38" s="13"/>
      <c r="L38" s="28"/>
      <c r="M38" s="13"/>
      <c r="N38" s="3"/>
      <c r="O38" s="12"/>
      <c r="P38" s="2"/>
    </row>
    <row r="39" spans="1:16" ht="24" x14ac:dyDescent="0.55000000000000004">
      <c r="A39" s="24" t="s">
        <v>46</v>
      </c>
      <c r="B39" s="28"/>
      <c r="C39" s="13"/>
      <c r="D39" s="28"/>
      <c r="E39" s="13"/>
      <c r="F39" s="28"/>
      <c r="G39" s="13"/>
      <c r="H39" s="28"/>
      <c r="I39" s="13"/>
      <c r="J39" s="28"/>
      <c r="K39" s="13"/>
      <c r="L39" s="28"/>
      <c r="M39" s="13"/>
      <c r="N39" s="3"/>
      <c r="O39" s="12"/>
      <c r="P39" s="2"/>
    </row>
    <row r="40" spans="1:16" ht="24" x14ac:dyDescent="0.55000000000000004">
      <c r="A40" s="24"/>
      <c r="B40" s="36"/>
      <c r="C40" s="37"/>
      <c r="D40" s="36"/>
      <c r="E40" s="37"/>
      <c r="F40" s="36"/>
      <c r="G40" s="37"/>
      <c r="H40" s="36"/>
      <c r="I40" s="37"/>
      <c r="J40" s="36"/>
      <c r="K40" s="37"/>
      <c r="L40" s="36"/>
      <c r="M40" s="37"/>
      <c r="N40" s="3"/>
      <c r="O40" s="12"/>
      <c r="P40" s="2"/>
    </row>
    <row r="41" spans="1:16" ht="24" x14ac:dyDescent="0.55000000000000004">
      <c r="A41" s="26" t="s">
        <v>4</v>
      </c>
      <c r="B41" s="38">
        <f>SUM(B34:B40)</f>
        <v>57</v>
      </c>
      <c r="C41" s="39"/>
      <c r="D41" s="38">
        <f>SUM(D34:D40)</f>
        <v>2020</v>
      </c>
      <c r="E41" s="39"/>
      <c r="F41" s="38">
        <f>SUM(F34:F40)</f>
        <v>960</v>
      </c>
      <c r="G41" s="39"/>
      <c r="H41" s="38">
        <f>SUM(H34:H40)</f>
        <v>190</v>
      </c>
      <c r="I41" s="39"/>
      <c r="J41" s="38">
        <f>SUM(J34:J40)</f>
        <v>857</v>
      </c>
      <c r="K41" s="39"/>
      <c r="L41" s="38">
        <f>SUM(L34:L40)</f>
        <v>15</v>
      </c>
      <c r="M41" s="39"/>
      <c r="N41" s="1"/>
      <c r="O41" s="25"/>
    </row>
    <row r="42" spans="1:16" ht="24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1"/>
      <c r="K42" s="1"/>
      <c r="L42" s="1"/>
      <c r="M42" s="1"/>
      <c r="N42" s="1"/>
      <c r="O42" s="25"/>
    </row>
    <row r="43" spans="1:16" ht="20.25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16" ht="20.25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16" ht="20.25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16" ht="20.25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16" ht="20.25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16" ht="20.25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ht="20.25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ht="20.25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ht="20.25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ht="20.25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ht="20.25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ht="20.25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ht="20.25" x14ac:dyDescent="0.3">
      <c r="A55" s="2"/>
      <c r="B55" s="2"/>
      <c r="C55" s="2"/>
      <c r="D55" s="2"/>
      <c r="E55" s="2"/>
      <c r="F55" s="2"/>
      <c r="G55" s="2"/>
      <c r="H55" s="2"/>
      <c r="I55" s="2"/>
    </row>
  </sheetData>
  <mergeCells count="46">
    <mergeCell ref="L41:M41"/>
    <mergeCell ref="J37:K37"/>
    <mergeCell ref="J40:K40"/>
    <mergeCell ref="J41:K41"/>
    <mergeCell ref="L34:M34"/>
    <mergeCell ref="L35:M35"/>
    <mergeCell ref="L36:M36"/>
    <mergeCell ref="L37:M37"/>
    <mergeCell ref="L40:M40"/>
    <mergeCell ref="J34:K34"/>
    <mergeCell ref="J35:K35"/>
    <mergeCell ref="J36:K36"/>
    <mergeCell ref="H37:I37"/>
    <mergeCell ref="H40:I40"/>
    <mergeCell ref="H41:I41"/>
    <mergeCell ref="F37:G37"/>
    <mergeCell ref="F40:G40"/>
    <mergeCell ref="F41:G41"/>
    <mergeCell ref="B40:C40"/>
    <mergeCell ref="B41:C41"/>
    <mergeCell ref="D34:E34"/>
    <mergeCell ref="D35:E35"/>
    <mergeCell ref="D36:E36"/>
    <mergeCell ref="D37:E37"/>
    <mergeCell ref="D40:E40"/>
    <mergeCell ref="B37:C37"/>
    <mergeCell ref="D41:E41"/>
    <mergeCell ref="B36:C36"/>
    <mergeCell ref="B34:C34"/>
    <mergeCell ref="B35:C35"/>
    <mergeCell ref="F34:G34"/>
    <mergeCell ref="F35:G35"/>
    <mergeCell ref="F36:G36"/>
    <mergeCell ref="H34:I34"/>
    <mergeCell ref="H35:I35"/>
    <mergeCell ref="H36:I36"/>
    <mergeCell ref="A1:O1"/>
    <mergeCell ref="A2:O2"/>
    <mergeCell ref="A29:O29"/>
    <mergeCell ref="A30:O30"/>
    <mergeCell ref="B33:C33"/>
    <mergeCell ref="D33:E33"/>
    <mergeCell ref="F33:G33"/>
    <mergeCell ref="H33:I33"/>
    <mergeCell ref="J33:K33"/>
    <mergeCell ref="L33:M33"/>
  </mergeCells>
  <pageMargins left="0.59055118110236227" right="0.51181102362204722" top="7.874015748031496E-2" bottom="7.874015748031496E-2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INVESTIGATE</cp:lastModifiedBy>
  <cp:lastPrinted>2023-05-29T04:09:18Z</cp:lastPrinted>
  <dcterms:created xsi:type="dcterms:W3CDTF">2023-05-23T02:30:59Z</dcterms:created>
  <dcterms:modified xsi:type="dcterms:W3CDTF">2023-05-29T04:09:21Z</dcterms:modified>
</cp:coreProperties>
</file>